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Margen por producto" sheetId="2" state="visible" r:id="rId2"/>
    <sheet name="Precio objetivo" sheetId="3" state="visible" r:id="rId3"/>
    <sheet name="Mes completo" sheetId="4" state="visible" r:id="rId4"/>
    <sheet name="Simulador de descuento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111111"/>
      <sz val="16"/>
    </font>
    <font>
      <color rgb="00555555"/>
      <sz val="10"/>
    </font>
    <font>
      <b val="1"/>
      <color rgb="00FFFFFF"/>
      <sz val="11"/>
    </font>
    <font>
      <b val="1"/>
    </font>
  </fonts>
  <fills count="5">
    <fill>
      <patternFill/>
    </fill>
    <fill>
      <patternFill patternType="gray125"/>
    </fill>
    <fill>
      <patternFill patternType="solid">
        <fgColor rgb="00111111"/>
      </patternFill>
    </fill>
    <fill>
      <patternFill patternType="solid">
        <fgColor rgb="00FFF3BF"/>
      </patternFill>
    </fill>
    <fill>
      <patternFill patternType="solid">
        <fgColor rgb="00FFCC00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1" pivotButton="0" quotePrefix="0" xfId="0"/>
    <xf numFmtId="164" fontId="0" fillId="3" borderId="1" pivotButton="0" quotePrefix="0" xfId="0"/>
    <xf numFmtId="164" fontId="0" fillId="0" borderId="1" pivotButton="0" quotePrefix="0" xfId="0"/>
    <xf numFmtId="165" fontId="0" fillId="0" borderId="1" pivotButton="0" quotePrefix="0" xfId="0"/>
    <xf numFmtId="164" fontId="0" fillId="3" borderId="0" pivotButton="0" quotePrefix="0" xfId="0"/>
    <xf numFmtId="165" fontId="0" fillId="3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4" fontId="4" fillId="0" borderId="1" pivotButton="0" quotePrefix="0" xfId="0"/>
    <xf numFmtId="165" fontId="4" fillId="0" borderId="1" pivotButton="0" quotePrefix="0" xfId="0"/>
    <xf numFmtId="164" fontId="4" fillId="4" borderId="1" pivotButton="0" quotePrefix="0" xfId="0"/>
    <xf numFmtId="165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6"/>
  <sheetViews>
    <sheetView workbookViewId="0">
      <selection activeCell="A1" sqref="A1"/>
    </sheetView>
  </sheetViews>
  <sheetFormatPr baseColWidth="8" defaultRowHeight="15"/>
  <cols>
    <col width="92" customWidth="1" min="1" max="1"/>
  </cols>
  <sheetData>
    <row r="1">
      <c r="A1" s="1" t="inlineStr">
        <is>
          <t>Calculadora de márgenes: bruto, neto y markup</t>
        </is>
      </c>
    </row>
    <row r="2">
      <c r="A2" s="2" t="inlineStr">
        <is>
          <t>Azterion — acompaña la guía en azterion.com/margen-bruto-vs-margen-neto/</t>
        </is>
      </c>
    </row>
    <row r="4">
      <c r="A4" t="inlineStr"/>
    </row>
    <row r="5">
      <c r="A5" t="inlineStr">
        <is>
          <t>Solo escribe en las celdas AMARILLAS. Todo lo demás se calcula solo.</t>
        </is>
      </c>
    </row>
    <row r="6">
      <c r="A6" t="inlineStr"/>
    </row>
    <row r="7">
      <c r="A7" t="inlineStr">
        <is>
          <t>1. MARGEN POR PRODUCTO: captura costo y precio de cada producto y ve su margen</t>
        </is>
      </c>
    </row>
    <row r="8">
      <c r="A8" t="inlineStr">
        <is>
          <t xml:space="preserve">   bruto, su markup (no son lo mismo) y cuánto le queda a cada venta.</t>
        </is>
      </c>
    </row>
    <row r="9">
      <c r="A9" t="inlineStr">
        <is>
          <t>2. PRECIO OBJETIVO: dime qué margen quieres y te digo a qué precio vender.</t>
        </is>
      </c>
    </row>
    <row r="10">
      <c r="A10" t="inlineStr">
        <is>
          <t xml:space="preserve">   (El error clásico: multiplicar el costo por 1.4 NO da 40% de margen — da 28.6%).</t>
        </is>
      </c>
    </row>
    <row r="11">
      <c r="A11" t="inlineStr">
        <is>
          <t>3. MES COMPLETO: ventas, costo de lo vendido y gastos → margen bruto y NETO del mes.</t>
        </is>
      </c>
    </row>
    <row r="12">
      <c r="A12" t="inlineStr">
        <is>
          <t xml:space="preserve">   Puedes tener 40% de bruto y 2% de neto: producto sano, operación cara.</t>
        </is>
      </c>
    </row>
    <row r="13">
      <c r="A13" t="inlineStr">
        <is>
          <t>4. SIMULADOR DE DESCUENTO: cuánto margen te queda de verdad al dar un descuento.</t>
        </is>
      </c>
    </row>
    <row r="14">
      <c r="A14" t="inlineStr"/>
    </row>
    <row r="15">
      <c r="A15" t="inlineStr">
        <is>
          <t>Viene cargado el ejemplo de la guía: la playera de $60 que se vende en $100</t>
        </is>
      </c>
    </row>
    <row r="16">
      <c r="A16" t="inlineStr">
        <is>
          <t>(margen 40%, markup 66.7%) y la tienda que vende $100,000 al mes.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6" customWidth="1" min="1" max="1"/>
    <col width="13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Margen por producto</t>
        </is>
      </c>
    </row>
    <row r="2">
      <c r="A2" s="2" t="inlineStr">
        <is>
          <t>Captura costo y precio (celdas amarillas). Margen = utilidad ÷ PRECIO. Markup = utilidad ÷ COSTO.</t>
        </is>
      </c>
    </row>
    <row r="4" ht="22" customHeight="1">
      <c r="A4" s="3" t="inlineStr">
        <is>
          <t>Producto</t>
        </is>
      </c>
      <c r="B4" s="3" t="inlineStr">
        <is>
          <t>Costo</t>
        </is>
      </c>
      <c r="C4" s="3" t="inlineStr">
        <is>
          <t>Precio de venta</t>
        </is>
      </c>
      <c r="D4" s="3" t="inlineStr">
        <is>
          <t>Utilidad $</t>
        </is>
      </c>
      <c r="E4" s="3" t="inlineStr">
        <is>
          <t>Margen bruto %</t>
        </is>
      </c>
      <c r="F4" s="3" t="inlineStr">
        <is>
          <t>Markup %</t>
        </is>
      </c>
    </row>
    <row r="5">
      <c r="A5" s="4" t="inlineStr">
        <is>
          <t>Playera (ejemplo de la guía)</t>
        </is>
      </c>
      <c r="B5" s="5" t="n">
        <v>60</v>
      </c>
      <c r="C5" s="5" t="n">
        <v>100</v>
      </c>
      <c r="D5" s="6">
        <f>IF(OR(B5="",C5=""),"",C5-B5)</f>
        <v/>
      </c>
      <c r="E5" s="7">
        <f>IF(OR(B5="",C5="",C5=0),"",(C5-B5)/C5)</f>
        <v/>
      </c>
      <c r="F5" s="7">
        <f>IF(OR(B5="",C5="",B5=0),"",(C5-B5)/B5)</f>
        <v/>
      </c>
    </row>
    <row r="6">
      <c r="A6" s="4" t="inlineStr">
        <is>
          <t>Producto 2</t>
        </is>
      </c>
      <c r="B6" s="5" t="inlineStr"/>
      <c r="C6" s="5" t="inlineStr"/>
      <c r="D6" s="6">
        <f>IF(OR(B6="",C6=""),"",C6-B6)</f>
        <v/>
      </c>
      <c r="E6" s="7">
        <f>IF(OR(B6="",C6="",C6=0),"",(C6-B6)/C6)</f>
        <v/>
      </c>
      <c r="F6" s="7">
        <f>IF(OR(B6="",C6="",B6=0),"",(C6-B6)/B6)</f>
        <v/>
      </c>
    </row>
    <row r="7">
      <c r="A7" s="4" t="inlineStr">
        <is>
          <t>Producto 3</t>
        </is>
      </c>
      <c r="B7" s="5" t="inlineStr"/>
      <c r="C7" s="5" t="inlineStr"/>
      <c r="D7" s="6">
        <f>IF(OR(B7="",C7=""),"",C7-B7)</f>
        <v/>
      </c>
      <c r="E7" s="7">
        <f>IF(OR(B7="",C7="",C7=0),"",(C7-B7)/C7)</f>
        <v/>
      </c>
      <c r="F7" s="7">
        <f>IF(OR(B7="",C7="",B7=0),"",(C7-B7)/B7)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13" customWidth="1" min="1" max="1"/>
    <col width="17" customWidth="1" min="2" max="2"/>
    <col width="16" customWidth="1" min="3" max="3"/>
    <col width="32" customWidth="1" min="4" max="4"/>
    <col width="20" customWidth="1" min="5" max="5"/>
  </cols>
  <sheetData>
    <row r="1">
      <c r="A1" s="1" t="inlineStr">
        <is>
          <t>¿A qué precio vendo para lograr X% de margen?</t>
        </is>
      </c>
    </row>
    <row r="2">
      <c r="A2" s="2" t="inlineStr">
        <is>
          <t>Precio = costo ÷ (1 − margen deseado). Multiplicar el costo NO funciona.</t>
        </is>
      </c>
    </row>
    <row r="4" ht="22" customHeight="1">
      <c r="A4" s="3" t="inlineStr">
        <is>
          <t>Costo</t>
        </is>
      </c>
      <c r="B4" s="3" t="inlineStr">
        <is>
          <t>Margen deseado %</t>
        </is>
      </c>
      <c r="C4" s="3" t="inlineStr">
        <is>
          <t>Precio necesario</t>
        </is>
      </c>
      <c r="D4" s="3" t="inlineStr">
        <is>
          <t>Si solo multiplicas costo ×(1+margen)</t>
        </is>
      </c>
      <c r="E4" s="3" t="inlineStr">
        <is>
          <t>Margen real de ese error</t>
        </is>
      </c>
    </row>
    <row r="5">
      <c r="A5" s="8" t="n">
        <v>60</v>
      </c>
      <c r="B5" s="9" t="n">
        <v>0.4</v>
      </c>
      <c r="C5" s="10">
        <f>IF(OR(A5="",B5&gt;=1),"",A5/(1-B5))</f>
        <v/>
      </c>
      <c r="D5" s="10">
        <f>IF(A5="","",A5*(1+B5))</f>
        <v/>
      </c>
      <c r="E5" s="11">
        <f>IF(OR(A5="",D5=0),"",(D5-A5)/D5)</f>
        <v/>
      </c>
    </row>
    <row r="7">
      <c r="A7" s="2" t="inlineStr">
        <is>
          <t>Con el ejemplo: para ganar 40% a la playera de $60 hay que venderla en $100 — no en $84.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</cols>
  <sheetData>
    <row r="1">
      <c r="A1" s="1" t="inlineStr">
        <is>
          <t>Margen bruto y NETO del mes</t>
        </is>
      </c>
    </row>
    <row r="2">
      <c r="A2" s="2" t="inlineStr">
        <is>
          <t>El bruto mide el producto; el neto mide el negocio completo.</t>
        </is>
      </c>
    </row>
    <row r="4">
      <c r="A4" s="4" t="inlineStr">
        <is>
          <t>Ventas del mes</t>
        </is>
      </c>
      <c r="B4" s="5" t="n">
        <v>100000</v>
      </c>
    </row>
    <row r="5">
      <c r="A5" s="4" t="inlineStr">
        <is>
          <t>Costo de lo vendido (mercancía/materia prima)</t>
        </is>
      </c>
      <c r="B5" s="5" t="n">
        <v>60000</v>
      </c>
    </row>
    <row r="6">
      <c r="A6" s="4" t="inlineStr">
        <is>
          <t>UTILIDAD BRUTA</t>
        </is>
      </c>
      <c r="B6" s="12">
        <f>B4-B5</f>
        <v/>
      </c>
    </row>
    <row r="7">
      <c r="A7" s="4" t="inlineStr">
        <is>
          <t>Margen bruto %</t>
        </is>
      </c>
      <c r="B7" s="13">
        <f>IF(B4=0,"",B6/B4)</f>
        <v/>
      </c>
    </row>
    <row r="8">
      <c r="A8" s="4" t="inlineStr">
        <is>
          <t>Renta</t>
        </is>
      </c>
      <c r="B8" s="5" t="n">
        <v>8000</v>
      </c>
    </row>
    <row r="9">
      <c r="A9" s="4" t="inlineStr">
        <is>
          <t>Nómina</t>
        </is>
      </c>
      <c r="B9" s="5" t="n">
        <v>18000</v>
      </c>
    </row>
    <row r="10">
      <c r="A10" s="4" t="inlineStr">
        <is>
          <t>Luz, agua, internet</t>
        </is>
      </c>
      <c r="B10" s="5" t="n">
        <v>3000</v>
      </c>
    </row>
    <row r="11">
      <c r="A11" s="4" t="inlineStr">
        <is>
          <t>Comisiones y bancos</t>
        </is>
      </c>
      <c r="B11" s="5" t="n">
        <v>4000</v>
      </c>
    </row>
    <row r="12">
      <c r="A12" s="4" t="inlineStr">
        <is>
          <t>Otros gastos de operación</t>
        </is>
      </c>
      <c r="B12" s="5" t="n">
        <v>5000</v>
      </c>
    </row>
    <row r="13">
      <c r="A13" s="4" t="inlineStr">
        <is>
          <t>UTILIDAD NETA</t>
        </is>
      </c>
      <c r="B13" s="14">
        <f>B6-SUM(B8:B12)</f>
        <v/>
      </c>
    </row>
    <row r="14">
      <c r="A14" s="4" t="inlineStr">
        <is>
          <t>Margen neto %</t>
        </is>
      </c>
      <c r="B14" s="15">
        <f>IF(B4=0,"",B13/B4)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3" customWidth="1" min="3" max="3"/>
    <col width="19" customWidth="1" min="4" max="4"/>
    <col width="19" customWidth="1" min="5" max="5"/>
    <col width="20" customWidth="1" min="6" max="6"/>
  </cols>
  <sheetData>
    <row r="1">
      <c r="A1" s="1" t="inlineStr">
        <is>
          <t>¿Qué le hace un descuento a tu margen?</t>
        </is>
      </c>
    </row>
    <row r="2">
      <c r="A2" s="2" t="inlineStr">
        <is>
          <t>El ejemplo de la guía: un 15% de descuento 'porque le gano 40' deja el margen en 29.4%.</t>
        </is>
      </c>
    </row>
    <row r="4" ht="22" customHeight="1">
      <c r="A4" s="3" t="inlineStr">
        <is>
          <t>Costo</t>
        </is>
      </c>
      <c r="B4" s="3" t="inlineStr">
        <is>
          <t>Precio normal</t>
        </is>
      </c>
      <c r="C4" s="3" t="inlineStr">
        <is>
          <t>Descuento %</t>
        </is>
      </c>
      <c r="D4" s="3" t="inlineStr">
        <is>
          <t>Precio con descuento</t>
        </is>
      </c>
      <c r="E4" s="3" t="inlineStr">
        <is>
          <t>Margen sin descuento</t>
        </is>
      </c>
      <c r="F4" s="3" t="inlineStr">
        <is>
          <t>Margen CON descuento</t>
        </is>
      </c>
    </row>
    <row r="5">
      <c r="A5" s="8" t="n">
        <v>60</v>
      </c>
      <c r="B5" s="8" t="n">
        <v>100</v>
      </c>
      <c r="C5" s="9" t="n">
        <v>0.15</v>
      </c>
      <c r="D5" s="10">
        <f>IF(B5="","",B5*(1-C5))</f>
        <v/>
      </c>
      <c r="E5" s="11">
        <f>IF(OR(A5="",B5=0),"",(B5-A5)/B5)</f>
        <v/>
      </c>
      <c r="F5" s="11">
        <f>IF(OR(A5="",D5=0),"",(D5-A5)/D5)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2026-10-02T16:53:53Z</dcterms:created>
  <dcterms:modified xsi:type="dcterms:W3CDTF">2026-10-02T16:53:53Z</dcterms:modified>
</cp:coreProperties>
</file>